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8825" windowHeight="11835" activeTab="0"/>
  </bookViews>
  <sheets>
    <sheet name="лист 1" sheetId="1" r:id="rId1"/>
  </sheets>
  <definedNames>
    <definedName name="_xlnm.Print_Area" localSheetId="0">'лист 1'!$A$1:$DA$28</definedName>
  </definedNames>
  <calcPr fullCalcOnLoad="1"/>
</workbook>
</file>

<file path=xl/sharedStrings.xml><?xml version="1.0" encoding="utf-8"?>
<sst xmlns="http://schemas.openxmlformats.org/spreadsheetml/2006/main" count="52" uniqueCount="44">
  <si>
    <t>Наименование показателя</t>
  </si>
  <si>
    <t>№ № пунктов</t>
  </si>
  <si>
    <t>Ед. изм.</t>
  </si>
  <si>
    <t>Всего</t>
  </si>
  <si>
    <t>к Приказу ФСТ России</t>
  </si>
  <si>
    <t>(наименование субъекта естественных монополий)</t>
  </si>
  <si>
    <t>Приложение 2б</t>
  </si>
  <si>
    <t>в сфере оказания услуг по транспортировке газа по газораспределительным сетям</t>
  </si>
  <si>
    <t>Объем транспортировки газа</t>
  </si>
  <si>
    <t>01</t>
  </si>
  <si>
    <r>
      <t>тыс. м</t>
    </r>
    <r>
      <rPr>
        <vertAlign val="superscript"/>
        <sz val="10"/>
        <rFont val="Times New Roman"/>
        <family val="1"/>
      </rPr>
      <t>3</t>
    </r>
  </si>
  <si>
    <t>Выручка от оказания регулируемых услуг</t>
  </si>
  <si>
    <t>02</t>
  </si>
  <si>
    <t>тыс. руб.</t>
  </si>
  <si>
    <t>Себестоимость оказания услуг</t>
  </si>
  <si>
    <t>03</t>
  </si>
  <si>
    <t>-</t>
  </si>
  <si>
    <t>Материальные расходы</t>
  </si>
  <si>
    <t>04</t>
  </si>
  <si>
    <t>Заработная плата с отчислениями</t>
  </si>
  <si>
    <t>05</t>
  </si>
  <si>
    <t>Амортизация</t>
  </si>
  <si>
    <t>06</t>
  </si>
  <si>
    <t>Арендная плата</t>
  </si>
  <si>
    <t>07</t>
  </si>
  <si>
    <t>Капитальный ремонт</t>
  </si>
  <si>
    <t>08</t>
  </si>
  <si>
    <t>Диагностика</t>
  </si>
  <si>
    <t>09</t>
  </si>
  <si>
    <t>Прочие расходы</t>
  </si>
  <si>
    <t>10</t>
  </si>
  <si>
    <t>Численность персонала, занятого в регулируемом виде деятельности</t>
  </si>
  <si>
    <t>11</t>
  </si>
  <si>
    <r>
      <t xml:space="preserve">Протяженность трубопроводов </t>
    </r>
    <r>
      <rPr>
        <vertAlign val="superscript"/>
        <sz val="10"/>
        <rFont val="Times New Roman"/>
        <family val="1"/>
      </rPr>
      <t>1</t>
    </r>
  </si>
  <si>
    <r>
      <t xml:space="preserve">Количество газорегуляторных пунктов </t>
    </r>
    <r>
      <rPr>
        <vertAlign val="superscript"/>
        <sz val="10"/>
        <rFont val="Times New Roman"/>
        <family val="1"/>
      </rPr>
      <t>1</t>
    </r>
  </si>
  <si>
    <t>12</t>
  </si>
  <si>
    <t>13</t>
  </si>
  <si>
    <t>км</t>
  </si>
  <si>
    <t>ед.</t>
  </si>
  <si>
    <t xml:space="preserve">от31.01.2011 г. № 36-э    </t>
  </si>
  <si>
    <t>Информация об основных плановых показателях финансово-хозяйственной деятельности</t>
  </si>
  <si>
    <t xml:space="preserve">ООО "Дзержинскмежрайгаз"  на территории  Нижегородской области  </t>
  </si>
  <si>
    <t>на</t>
  </si>
  <si>
    <t>2019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</si>
</sst>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00"/>
    <numFmt numFmtId="174" formatCode="0.0000"/>
    <numFmt numFmtId="175" formatCode="0.000"/>
  </numFmts>
  <fonts count="42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left" vertical="center" wrapText="1" indent="1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 horizontal="left" wrapText="1" indent="1"/>
    </xf>
    <xf numFmtId="49" fontId="1" fillId="0" borderId="16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4" fontId="1" fillId="0" borderId="16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/>
    </xf>
    <xf numFmtId="172" fontId="1" fillId="0" borderId="12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left" wrapText="1" indent="1"/>
    </xf>
    <xf numFmtId="0" fontId="1" fillId="0" borderId="19" xfId="0" applyFont="1" applyFill="1" applyBorder="1" applyAlignment="1">
      <alignment horizontal="left" wrapText="1" indent="1"/>
    </xf>
    <xf numFmtId="49" fontId="1" fillId="0" borderId="20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left" wrapText="1"/>
    </xf>
    <xf numFmtId="49" fontId="1" fillId="0" borderId="21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left" wrapText="1"/>
    </xf>
    <xf numFmtId="0" fontId="3" fillId="0" borderId="23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171" fontId="1" fillId="0" borderId="0" xfId="58" applyFont="1" applyFill="1" applyAlignment="1">
      <alignment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49" fontId="5" fillId="0" borderId="22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/>
    </xf>
    <xf numFmtId="4" fontId="1" fillId="0" borderId="22" xfId="0" applyNumberFormat="1" applyFont="1" applyFill="1" applyBorder="1" applyAlignment="1">
      <alignment horizontal="center"/>
    </xf>
    <xf numFmtId="4" fontId="1" fillId="0" borderId="23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27" xfId="0" applyFont="1" applyFill="1" applyBorder="1" applyAlignment="1">
      <alignment/>
    </xf>
    <xf numFmtId="0" fontId="1" fillId="0" borderId="16" xfId="0" applyFont="1" applyFill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F34"/>
  <sheetViews>
    <sheetView tabSelected="1" zoomScaleSheetLayoutView="100" zoomScalePageLayoutView="0" workbookViewId="0" topLeftCell="A1">
      <selection activeCell="EP18" sqref="EP18"/>
    </sheetView>
  </sheetViews>
  <sheetFormatPr defaultColWidth="0.875" defaultRowHeight="12.75"/>
  <cols>
    <col min="1" max="96" width="0.875" style="52" customWidth="1"/>
    <col min="97" max="97" width="2.875" style="52" customWidth="1"/>
    <col min="98" max="124" width="0.875" style="52" customWidth="1"/>
    <col min="125" max="125" width="4.375" style="52" bestFit="1" customWidth="1"/>
    <col min="126" max="16384" width="0.875" style="52" customWidth="1"/>
  </cols>
  <sheetData>
    <row r="1" s="1" customFormat="1" ht="12">
      <c r="DA1" s="2" t="s">
        <v>6</v>
      </c>
    </row>
    <row r="2" s="1" customFormat="1" ht="12">
      <c r="DA2" s="2" t="s">
        <v>4</v>
      </c>
    </row>
    <row r="3" s="1" customFormat="1" ht="12">
      <c r="DA3" s="2" t="s">
        <v>39</v>
      </c>
    </row>
    <row r="6" spans="1:105" ht="14.25">
      <c r="A6" s="56" t="s">
        <v>40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</row>
    <row r="7" spans="3:105" ht="15" customHeight="1">
      <c r="C7" s="51" t="s">
        <v>41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L7" s="57"/>
      <c r="CM7" s="58" t="s">
        <v>42</v>
      </c>
      <c r="CN7" s="58"/>
      <c r="CO7" s="58"/>
      <c r="CQ7" s="59"/>
      <c r="CS7" s="60" t="s">
        <v>43</v>
      </c>
      <c r="CT7" s="60"/>
      <c r="CU7" s="60"/>
      <c r="CV7" s="60"/>
      <c r="CW7" s="60"/>
      <c r="CX7" s="60"/>
      <c r="CY7" s="60"/>
      <c r="CZ7" s="60"/>
      <c r="DA7" s="60"/>
    </row>
    <row r="8" spans="22:67" ht="12.75">
      <c r="V8" s="61" t="s">
        <v>5</v>
      </c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</row>
    <row r="9" spans="1:105" ht="14.25">
      <c r="A9" s="56" t="s">
        <v>7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</row>
    <row r="10" ht="13.5" thickBot="1"/>
    <row r="11" spans="1:105" ht="27.75" customHeight="1" thickBot="1">
      <c r="A11" s="62" t="s">
        <v>0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4"/>
      <c r="BI11" s="65" t="s">
        <v>1</v>
      </c>
      <c r="BJ11" s="66"/>
      <c r="BK11" s="66"/>
      <c r="BL11" s="66"/>
      <c r="BM11" s="66"/>
      <c r="BN11" s="66"/>
      <c r="BO11" s="66"/>
      <c r="BP11" s="66"/>
      <c r="BQ11" s="66"/>
      <c r="BR11" s="67"/>
      <c r="BS11" s="65" t="s">
        <v>2</v>
      </c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7"/>
      <c r="CJ11" s="66" t="s">
        <v>3</v>
      </c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7"/>
    </row>
    <row r="12" spans="1:105" ht="13.5" thickBot="1">
      <c r="A12" s="62">
        <v>1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4"/>
      <c r="BI12" s="62">
        <v>2</v>
      </c>
      <c r="BJ12" s="63"/>
      <c r="BK12" s="63"/>
      <c r="BL12" s="63"/>
      <c r="BM12" s="63"/>
      <c r="BN12" s="63"/>
      <c r="BO12" s="63"/>
      <c r="BP12" s="63"/>
      <c r="BQ12" s="63"/>
      <c r="BR12" s="64"/>
      <c r="BS12" s="62">
        <v>3</v>
      </c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4"/>
      <c r="CJ12" s="63">
        <v>4</v>
      </c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4"/>
    </row>
    <row r="13" spans="1:105" ht="15" customHeight="1">
      <c r="A13" s="68"/>
      <c r="B13" s="49" t="s">
        <v>8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50"/>
      <c r="BI13" s="43" t="s">
        <v>9</v>
      </c>
      <c r="BJ13" s="44"/>
      <c r="BK13" s="44"/>
      <c r="BL13" s="44"/>
      <c r="BM13" s="44"/>
      <c r="BN13" s="44"/>
      <c r="BO13" s="44"/>
      <c r="BP13" s="44"/>
      <c r="BQ13" s="44"/>
      <c r="BR13" s="45"/>
      <c r="BS13" s="46" t="s">
        <v>10</v>
      </c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8"/>
      <c r="CJ13" s="69">
        <v>8293</v>
      </c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70"/>
    </row>
    <row r="14" spans="1:168" ht="12.75">
      <c r="A14" s="71"/>
      <c r="B14" s="41" t="s">
        <v>11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2"/>
      <c r="BI14" s="33" t="s">
        <v>12</v>
      </c>
      <c r="BJ14" s="34"/>
      <c r="BK14" s="34"/>
      <c r="BL14" s="34"/>
      <c r="BM14" s="34"/>
      <c r="BN14" s="34"/>
      <c r="BO14" s="34"/>
      <c r="BP14" s="34"/>
      <c r="BQ14" s="34"/>
      <c r="BR14" s="35"/>
      <c r="BS14" s="36" t="s">
        <v>13</v>
      </c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8"/>
      <c r="CJ14" s="39">
        <v>2763.27</v>
      </c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40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</row>
    <row r="15" spans="1:169" ht="12.75">
      <c r="A15" s="71"/>
      <c r="B15" s="41" t="s">
        <v>14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2"/>
      <c r="BI15" s="33" t="s">
        <v>15</v>
      </c>
      <c r="BJ15" s="34"/>
      <c r="BK15" s="34"/>
      <c r="BL15" s="34"/>
      <c r="BM15" s="34"/>
      <c r="BN15" s="34"/>
      <c r="BO15" s="34"/>
      <c r="BP15" s="34"/>
      <c r="BQ15" s="34"/>
      <c r="BR15" s="35"/>
      <c r="BS15" s="36" t="s">
        <v>16</v>
      </c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8"/>
      <c r="CJ15" s="39">
        <f>CJ16+CJ17+CJ18+CJ19+CJ22+CJ21</f>
        <v>2821.87</v>
      </c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40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</row>
    <row r="16" spans="1:105" ht="12.75">
      <c r="A16" s="71"/>
      <c r="B16" s="31" t="s">
        <v>17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2"/>
      <c r="BI16" s="33" t="s">
        <v>18</v>
      </c>
      <c r="BJ16" s="34"/>
      <c r="BK16" s="34"/>
      <c r="BL16" s="34"/>
      <c r="BM16" s="34"/>
      <c r="BN16" s="34"/>
      <c r="BO16" s="34"/>
      <c r="BP16" s="34"/>
      <c r="BQ16" s="34"/>
      <c r="BR16" s="35"/>
      <c r="BS16" s="36" t="s">
        <v>16</v>
      </c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8"/>
      <c r="CJ16" s="39">
        <v>483.41</v>
      </c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40"/>
    </row>
    <row r="17" spans="1:105" ht="12.75">
      <c r="A17" s="71"/>
      <c r="B17" s="31" t="s">
        <v>19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2"/>
      <c r="BI17" s="33" t="s">
        <v>20</v>
      </c>
      <c r="BJ17" s="34"/>
      <c r="BK17" s="34"/>
      <c r="BL17" s="34"/>
      <c r="BM17" s="34"/>
      <c r="BN17" s="34"/>
      <c r="BO17" s="34"/>
      <c r="BP17" s="34"/>
      <c r="BQ17" s="34"/>
      <c r="BR17" s="35"/>
      <c r="BS17" s="36" t="s">
        <v>16</v>
      </c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8"/>
      <c r="CJ17" s="39">
        <f>1244.66+251.42</f>
        <v>1496.0800000000002</v>
      </c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40"/>
    </row>
    <row r="18" spans="1:105" ht="12.75">
      <c r="A18" s="71"/>
      <c r="B18" s="31" t="s">
        <v>21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2"/>
      <c r="BI18" s="33" t="s">
        <v>22</v>
      </c>
      <c r="BJ18" s="34"/>
      <c r="BK18" s="34"/>
      <c r="BL18" s="34"/>
      <c r="BM18" s="34"/>
      <c r="BN18" s="34"/>
      <c r="BO18" s="34"/>
      <c r="BP18" s="34"/>
      <c r="BQ18" s="34"/>
      <c r="BR18" s="35"/>
      <c r="BS18" s="36" t="s">
        <v>16</v>
      </c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8"/>
      <c r="CJ18" s="39">
        <v>293.62</v>
      </c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40"/>
    </row>
    <row r="19" spans="1:105" ht="12.75">
      <c r="A19" s="71"/>
      <c r="B19" s="31" t="s">
        <v>23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2"/>
      <c r="BI19" s="33" t="s">
        <v>24</v>
      </c>
      <c r="BJ19" s="34"/>
      <c r="BK19" s="34"/>
      <c r="BL19" s="34"/>
      <c r="BM19" s="34"/>
      <c r="BN19" s="34"/>
      <c r="BO19" s="34"/>
      <c r="BP19" s="34"/>
      <c r="BQ19" s="34"/>
      <c r="BR19" s="35"/>
      <c r="BS19" s="36" t="s">
        <v>16</v>
      </c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8"/>
      <c r="CJ19" s="39">
        <f>319.59+16.51</f>
        <v>336.09999999999997</v>
      </c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40"/>
    </row>
    <row r="20" spans="1:105" ht="12.75">
      <c r="A20" s="71"/>
      <c r="B20" s="31" t="s">
        <v>25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2"/>
      <c r="BI20" s="33" t="s">
        <v>26</v>
      </c>
      <c r="BJ20" s="34"/>
      <c r="BK20" s="34"/>
      <c r="BL20" s="34"/>
      <c r="BM20" s="34"/>
      <c r="BN20" s="34"/>
      <c r="BO20" s="34"/>
      <c r="BP20" s="34"/>
      <c r="BQ20" s="34"/>
      <c r="BR20" s="35"/>
      <c r="BS20" s="36" t="s">
        <v>16</v>
      </c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8"/>
      <c r="CJ20" s="39">
        <v>0</v>
      </c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40"/>
    </row>
    <row r="21" spans="1:105" ht="12.75">
      <c r="A21" s="71"/>
      <c r="B21" s="31" t="s">
        <v>27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2"/>
      <c r="BI21" s="33" t="s">
        <v>28</v>
      </c>
      <c r="BJ21" s="34"/>
      <c r="BK21" s="34"/>
      <c r="BL21" s="34"/>
      <c r="BM21" s="34"/>
      <c r="BN21" s="34"/>
      <c r="BO21" s="34"/>
      <c r="BP21" s="34"/>
      <c r="BQ21" s="34"/>
      <c r="BR21" s="35"/>
      <c r="BS21" s="36" t="s">
        <v>16</v>
      </c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8"/>
      <c r="CJ21" s="39">
        <v>0</v>
      </c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40"/>
    </row>
    <row r="22" spans="1:173" ht="12.75">
      <c r="A22" s="71"/>
      <c r="B22" s="31" t="s">
        <v>29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2"/>
      <c r="BI22" s="33" t="s">
        <v>30</v>
      </c>
      <c r="BJ22" s="34"/>
      <c r="BK22" s="34"/>
      <c r="BL22" s="34"/>
      <c r="BM22" s="34"/>
      <c r="BN22" s="34"/>
      <c r="BO22" s="34"/>
      <c r="BP22" s="34"/>
      <c r="BQ22" s="34"/>
      <c r="BR22" s="35"/>
      <c r="BS22" s="36" t="s">
        <v>16</v>
      </c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8"/>
      <c r="CJ22" s="39">
        <f>44.39+1.6+1.41+0.53+0.47+113.67+40.02+4.57+6</f>
        <v>212.66</v>
      </c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40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</row>
    <row r="23" spans="1:150" ht="27" customHeight="1" thickBot="1">
      <c r="A23" s="72"/>
      <c r="B23" s="21" t="s">
        <v>31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2"/>
      <c r="BI23" s="23" t="s">
        <v>32</v>
      </c>
      <c r="BJ23" s="24"/>
      <c r="BK23" s="24"/>
      <c r="BL23" s="24"/>
      <c r="BM23" s="24"/>
      <c r="BN23" s="24"/>
      <c r="BO23" s="24"/>
      <c r="BP23" s="24"/>
      <c r="BQ23" s="24"/>
      <c r="BR23" s="25"/>
      <c r="BS23" s="26" t="s">
        <v>38</v>
      </c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8"/>
      <c r="CJ23" s="29">
        <v>7</v>
      </c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30"/>
      <c r="DM23" s="55"/>
      <c r="DN23" s="54"/>
      <c r="DO23" s="54"/>
      <c r="DP23" s="54"/>
      <c r="DQ23" s="54"/>
      <c r="DR23" s="54"/>
      <c r="DS23" s="54"/>
      <c r="DT23" s="54"/>
      <c r="DU23" s="54"/>
      <c r="DV23" s="54"/>
      <c r="EG23" s="55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</row>
    <row r="24" spans="1:105" ht="13.5" thickBot="1">
      <c r="A24" s="7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2"/>
    </row>
    <row r="25" spans="1:105" ht="14.25" customHeight="1">
      <c r="A25" s="74"/>
      <c r="B25" s="13" t="s">
        <v>33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4" t="s">
        <v>35</v>
      </c>
      <c r="BJ25" s="15"/>
      <c r="BK25" s="15"/>
      <c r="BL25" s="15"/>
      <c r="BM25" s="15"/>
      <c r="BN25" s="15"/>
      <c r="BO25" s="15"/>
      <c r="BP25" s="15"/>
      <c r="BQ25" s="15"/>
      <c r="BR25" s="16"/>
      <c r="BS25" s="17" t="s">
        <v>37</v>
      </c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8">
        <v>45.64</v>
      </c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20"/>
    </row>
    <row r="26" spans="1:105" ht="15.75" customHeight="1" thickBot="1">
      <c r="A26" s="72"/>
      <c r="B26" s="3" t="s">
        <v>34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4" t="s">
        <v>36</v>
      </c>
      <c r="BJ26" s="5"/>
      <c r="BK26" s="5"/>
      <c r="BL26" s="5"/>
      <c r="BM26" s="5"/>
      <c r="BN26" s="5"/>
      <c r="BO26" s="5"/>
      <c r="BP26" s="5"/>
      <c r="BQ26" s="5"/>
      <c r="BR26" s="6"/>
      <c r="BS26" s="7" t="s">
        <v>38</v>
      </c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8">
        <v>0</v>
      </c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10"/>
    </row>
    <row r="27" ht="6" customHeight="1"/>
    <row r="28" ht="3" customHeight="1"/>
    <row r="33" spans="164:188" ht="12.75">
      <c r="FH33" s="54"/>
      <c r="FI33" s="54"/>
      <c r="FJ33" s="54"/>
      <c r="FK33" s="54"/>
      <c r="FL33" s="54"/>
      <c r="FM33" s="54"/>
      <c r="FN33" s="54"/>
      <c r="FO33" s="54"/>
      <c r="FP33" s="54"/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4"/>
      <c r="GB33" s="54"/>
      <c r="GC33" s="54"/>
      <c r="GD33" s="54"/>
      <c r="GE33" s="54"/>
      <c r="GF33" s="54"/>
    </row>
    <row r="34" spans="164:188" ht="12.75">
      <c r="FH34" s="54"/>
      <c r="FI34" s="54"/>
      <c r="FJ34" s="54"/>
      <c r="FK34" s="54"/>
      <c r="FL34" s="54"/>
      <c r="FM34" s="54"/>
      <c r="FN34" s="54"/>
      <c r="FO34" s="54"/>
      <c r="FP34" s="54"/>
      <c r="FQ34" s="54"/>
      <c r="FR34" s="54"/>
      <c r="FS34" s="54"/>
      <c r="FT34" s="54"/>
      <c r="FU34" s="54"/>
      <c r="FV34" s="54"/>
      <c r="FW34" s="54"/>
      <c r="FX34" s="54"/>
      <c r="FY34" s="54"/>
      <c r="FZ34" s="54"/>
      <c r="GA34" s="54"/>
      <c r="GB34" s="54"/>
      <c r="GC34" s="54"/>
      <c r="GD34" s="54"/>
      <c r="GE34" s="54"/>
      <c r="GF34" s="54"/>
    </row>
  </sheetData>
  <sheetProtection/>
  <mergeCells count="73">
    <mergeCell ref="CM7:CO7"/>
    <mergeCell ref="C7:CJ7"/>
    <mergeCell ref="FH33:GF34"/>
    <mergeCell ref="DM23:DV23"/>
    <mergeCell ref="EG23:ET23"/>
    <mergeCell ref="A11:BH11"/>
    <mergeCell ref="BI11:BR11"/>
    <mergeCell ref="V8:BO8"/>
    <mergeCell ref="DS15:FM15"/>
    <mergeCell ref="B15:BH15"/>
    <mergeCell ref="A6:DA6"/>
    <mergeCell ref="BI13:BR13"/>
    <mergeCell ref="BS13:CI13"/>
    <mergeCell ref="CJ13:DA13"/>
    <mergeCell ref="B13:BH13"/>
    <mergeCell ref="A12:BH12"/>
    <mergeCell ref="BI12:BR12"/>
    <mergeCell ref="BS12:CI12"/>
    <mergeCell ref="CS7:DA7"/>
    <mergeCell ref="A9:DA9"/>
    <mergeCell ref="BI15:BR15"/>
    <mergeCell ref="BS15:CI15"/>
    <mergeCell ref="CJ15:DA15"/>
    <mergeCell ref="CJ11:DA11"/>
    <mergeCell ref="B14:BH14"/>
    <mergeCell ref="BI14:BR14"/>
    <mergeCell ref="BS14:CI14"/>
    <mergeCell ref="CJ14:DA14"/>
    <mergeCell ref="BS11:CI11"/>
    <mergeCell ref="CJ12:DA12"/>
    <mergeCell ref="B17:BH17"/>
    <mergeCell ref="BI17:BR17"/>
    <mergeCell ref="BS17:CI17"/>
    <mergeCell ref="CJ17:DA17"/>
    <mergeCell ref="B16:BH16"/>
    <mergeCell ref="BI16:BR16"/>
    <mergeCell ref="BS16:CI16"/>
    <mergeCell ref="CJ16:DA16"/>
    <mergeCell ref="B19:BH19"/>
    <mergeCell ref="BI19:BR19"/>
    <mergeCell ref="BS19:CI19"/>
    <mergeCell ref="CJ19:DA19"/>
    <mergeCell ref="B18:BH18"/>
    <mergeCell ref="BI18:BR18"/>
    <mergeCell ref="BS18:CI18"/>
    <mergeCell ref="CJ18:DA18"/>
    <mergeCell ref="B21:BH21"/>
    <mergeCell ref="BI21:BR21"/>
    <mergeCell ref="BS21:CI21"/>
    <mergeCell ref="CJ21:DA21"/>
    <mergeCell ref="B20:BH20"/>
    <mergeCell ref="BI20:BR20"/>
    <mergeCell ref="BS20:CI20"/>
    <mergeCell ref="CJ20:DA20"/>
    <mergeCell ref="CJ25:DA25"/>
    <mergeCell ref="B23:BH23"/>
    <mergeCell ref="BI23:BR23"/>
    <mergeCell ref="BS23:CI23"/>
    <mergeCell ref="CJ23:DA23"/>
    <mergeCell ref="B22:BH22"/>
    <mergeCell ref="BI22:BR22"/>
    <mergeCell ref="BS22:CI22"/>
    <mergeCell ref="CJ22:DA22"/>
    <mergeCell ref="DJ22:FQ22"/>
    <mergeCell ref="DR14:FL14"/>
    <mergeCell ref="B26:BH26"/>
    <mergeCell ref="BI26:BR26"/>
    <mergeCell ref="BS26:CI26"/>
    <mergeCell ref="CJ26:DA26"/>
    <mergeCell ref="B24:DA24"/>
    <mergeCell ref="B25:BH25"/>
    <mergeCell ref="BI25:BR25"/>
    <mergeCell ref="BS25:CI25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 Windows</cp:lastModifiedBy>
  <cp:lastPrinted>2018-12-24T12:29:14Z</cp:lastPrinted>
  <dcterms:created xsi:type="dcterms:W3CDTF">2011-03-28T11:56:30Z</dcterms:created>
  <dcterms:modified xsi:type="dcterms:W3CDTF">2018-12-26T10:09:13Z</dcterms:modified>
  <cp:category/>
  <cp:version/>
  <cp:contentType/>
  <cp:contentStatus/>
</cp:coreProperties>
</file>